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 activeTab="2"/>
  </bookViews>
  <sheets>
    <sheet name="BPU" sheetId="5" r:id="rId1"/>
    <sheet name="DQE Les Ecureuils" sheetId="1" r:id="rId2"/>
    <sheet name="DQE Lillet" sheetId="6" r:id="rId3"/>
  </sheets>
  <calcPr calcId="145621"/>
</workbook>
</file>

<file path=xl/calcChain.xml><?xml version="1.0" encoding="utf-8"?>
<calcChain xmlns="http://schemas.openxmlformats.org/spreadsheetml/2006/main">
  <c r="G36" i="6" l="1"/>
  <c r="G33" i="6"/>
  <c r="G32" i="6"/>
  <c r="G31" i="6"/>
  <c r="G30" i="6"/>
  <c r="G29" i="6"/>
  <c r="G28" i="6"/>
  <c r="G27" i="6"/>
  <c r="G26" i="6"/>
  <c r="G25" i="6"/>
  <c r="G23" i="6"/>
  <c r="G21" i="6"/>
  <c r="G20" i="6"/>
  <c r="G19" i="6"/>
  <c r="G18" i="6"/>
  <c r="G17" i="6"/>
  <c r="G16" i="6"/>
  <c r="G15" i="6"/>
  <c r="G14" i="6"/>
  <c r="G12" i="6"/>
  <c r="G11" i="6"/>
  <c r="G10" i="6"/>
  <c r="G9" i="6"/>
  <c r="G7" i="6"/>
  <c r="G36" i="1"/>
  <c r="F36" i="5"/>
  <c r="G39" i="6" l="1"/>
  <c r="G40" i="6" s="1"/>
  <c r="G41" i="6" s="1"/>
  <c r="G26" i="1"/>
  <c r="F26" i="5"/>
  <c r="F33" i="5" l="1"/>
  <c r="F32" i="5"/>
  <c r="F31" i="5"/>
  <c r="F25" i="5"/>
  <c r="F27" i="5"/>
  <c r="F28" i="5"/>
  <c r="F29" i="5"/>
  <c r="F30" i="5"/>
  <c r="F23" i="5"/>
  <c r="F15" i="5"/>
  <c r="F16" i="5"/>
  <c r="F17" i="5"/>
  <c r="F18" i="5"/>
  <c r="F19" i="5"/>
  <c r="F20" i="5"/>
  <c r="F21" i="5"/>
  <c r="F14" i="5"/>
  <c r="F10" i="5"/>
  <c r="F11" i="5"/>
  <c r="F12" i="5"/>
  <c r="F9" i="5"/>
  <c r="F7" i="5"/>
  <c r="G33" i="1" l="1"/>
  <c r="G32" i="1"/>
  <c r="G31" i="1"/>
  <c r="G25" i="1"/>
  <c r="G27" i="1"/>
  <c r="G28" i="1"/>
  <c r="G29" i="1"/>
  <c r="G30" i="1"/>
  <c r="G23" i="1"/>
  <c r="G15" i="1"/>
  <c r="G16" i="1"/>
  <c r="G17" i="1"/>
  <c r="G18" i="1"/>
  <c r="G19" i="1"/>
  <c r="G20" i="1"/>
  <c r="G21" i="1"/>
  <c r="G14" i="1"/>
  <c r="G10" i="1"/>
  <c r="G11" i="1"/>
  <c r="G12" i="1"/>
  <c r="G9" i="1"/>
  <c r="G7" i="1"/>
  <c r="G39" i="1" l="1"/>
  <c r="G40" i="1" s="1"/>
  <c r="G41" i="1" s="1"/>
</calcChain>
</file>

<file path=xl/sharedStrings.xml><?xml version="1.0" encoding="utf-8"?>
<sst xmlns="http://schemas.openxmlformats.org/spreadsheetml/2006/main" count="202" uniqueCount="50">
  <si>
    <t>DESIGNATION</t>
  </si>
  <si>
    <t>U</t>
  </si>
  <si>
    <t>Quantité</t>
  </si>
  <si>
    <t>P.U (HT)</t>
  </si>
  <si>
    <t>MONTANT HT</t>
  </si>
  <si>
    <t>Fourniture et pose des points terminaux</t>
  </si>
  <si>
    <t>En plénum</t>
  </si>
  <si>
    <t>Prises électriques</t>
  </si>
  <si>
    <t>Sur goulotte</t>
  </si>
  <si>
    <t>Interrupteur</t>
  </si>
  <si>
    <t>Prise RJ 45</t>
  </si>
  <si>
    <t>Prise VGA + SON</t>
  </si>
  <si>
    <t>Fournitures et poses des cordons</t>
  </si>
  <si>
    <t>Cordon VGA M/F (2m)</t>
  </si>
  <si>
    <t>Cordon VGA + SON (10 ou 15m)</t>
  </si>
  <si>
    <t>Cordon VGA M/M (2m)</t>
  </si>
  <si>
    <t>Cordon Jack SON standard (2m)</t>
  </si>
  <si>
    <t>Cordon USB amplifié (10 ou 15m)</t>
  </si>
  <si>
    <t>Cordon USB standard (2m)</t>
  </si>
  <si>
    <t>Cordon RJ 45 (2m)</t>
  </si>
  <si>
    <t>Cordon Jack (5m)</t>
  </si>
  <si>
    <t>Fourniture diverse</t>
  </si>
  <si>
    <t>Câble antivol</t>
  </si>
  <si>
    <t>Fourniture et installation des TBI</t>
  </si>
  <si>
    <t>Vidéoprojecteur</t>
  </si>
  <si>
    <t>Enceintes</t>
  </si>
  <si>
    <t>Support mural avec son bras</t>
  </si>
  <si>
    <t>Logiciel</t>
  </si>
  <si>
    <t>Splitter vidéo</t>
  </si>
  <si>
    <t>Formation des enseignants</t>
  </si>
  <si>
    <t xml:space="preserve">Garantie et maintenance </t>
  </si>
  <si>
    <t>DOE</t>
  </si>
  <si>
    <t>MONTANT TOTAL HT</t>
  </si>
  <si>
    <t>MONTANT TVA (20%)</t>
  </si>
  <si>
    <t>MONTANT TOTAL TTC</t>
  </si>
  <si>
    <t>DETAIL DES QUANTITES ESTIMATIVES (DQE)
Ecole élémentaire "Les Ecureuils" - Mios bourg</t>
  </si>
  <si>
    <t>BORDEREAU DES PRIX UNITAIRES (BPU)
Fourniture et pose de treize TBI et ordinateurs, avec câblage</t>
  </si>
  <si>
    <t>Ordinateur portable</t>
  </si>
  <si>
    <t>A</t>
  </si>
  <si>
    <t>, le</t>
  </si>
  <si>
    <t>L'entrepreneur,</t>
  </si>
  <si>
    <t>Signature et Cachet</t>
  </si>
  <si>
    <t>Les quantités sont fournies à titre indicatif. Elles seront validées avec le titulaire en fonction de ses propositions et seront ensuite formalisées par l'émission d'un bon de commande par la mairie de Mios</t>
  </si>
  <si>
    <t>OPTION</t>
  </si>
  <si>
    <t>Fourniture et pose de tableau blanc interactif</t>
  </si>
  <si>
    <t>Fourniture et pose de TBI</t>
  </si>
  <si>
    <t>Forfait</t>
  </si>
  <si>
    <t>Forfait annuel</t>
  </si>
  <si>
    <t>DETAIL DES QUANTITES ESTIMATIVES (DQE)
Groupe scolaire primaire Lillet</t>
  </si>
  <si>
    <r>
      <t>Formation des enseignants</t>
    </r>
    <r>
      <rPr>
        <b/>
        <sz val="9"/>
        <color theme="1"/>
        <rFont val="Calibri"/>
        <family val="2"/>
        <scheme val="minor"/>
      </rPr>
      <t xml:space="preserve"> (pour l'ensemble des professeurs concernés des 2 écoles)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</si>
</sst>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/>
    <xf numFmtId="0" fontId="3" fillId="0" borderId="2" xfId="0" applyFont="1" applyBorder="1"/>
    <xf numFmtId="0" fontId="3" fillId="0" borderId="13" xfId="0" applyFont="1" applyBorder="1"/>
    <xf numFmtId="0" fontId="3" fillId="0" borderId="4" xfId="0" applyFont="1" applyBorder="1"/>
    <xf numFmtId="0" fontId="4" fillId="0" borderId="5" xfId="0" applyFont="1" applyBorder="1" applyAlignment="1">
      <alignment horizontal="left" vertical="center"/>
    </xf>
    <xf numFmtId="0" fontId="3" fillId="0" borderId="0" xfId="0" applyFont="1" applyBorder="1"/>
    <xf numFmtId="0" fontId="3" fillId="0" borderId="5" xfId="0" applyFont="1" applyBorder="1"/>
    <xf numFmtId="0" fontId="3" fillId="0" borderId="14" xfId="0" applyFont="1" applyBorder="1"/>
    <xf numFmtId="0" fontId="3" fillId="0" borderId="6" xfId="0" applyFont="1" applyBorder="1"/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0" fontId="3" fillId="0" borderId="7" xfId="0" applyFont="1" applyBorder="1"/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1" fontId="3" fillId="0" borderId="13" xfId="0" applyNumberFormat="1" applyFont="1" applyBorder="1"/>
    <xf numFmtId="164" fontId="3" fillId="0" borderId="13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0" fontId="3" fillId="0" borderId="11" xfId="0" applyFont="1" applyBorder="1"/>
    <xf numFmtId="0" fontId="3" fillId="0" borderId="1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3" fillId="0" borderId="8" xfId="0" applyFont="1" applyBorder="1"/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6" workbookViewId="0">
      <selection activeCell="K43" sqref="K43"/>
    </sheetView>
  </sheetViews>
  <sheetFormatPr baseColWidth="10" defaultRowHeight="15" x14ac:dyDescent="0.25"/>
  <cols>
    <col min="1" max="1" width="12" style="34" customWidth="1"/>
    <col min="2" max="3" width="14" style="34" customWidth="1"/>
    <col min="4" max="5" width="11.42578125" style="34"/>
    <col min="6" max="6" width="13" style="34" bestFit="1" customWidth="1"/>
  </cols>
  <sheetData>
    <row r="1" spans="1:6" ht="16.5" customHeight="1" x14ac:dyDescent="0.25">
      <c r="A1" s="40" t="s">
        <v>36</v>
      </c>
      <c r="B1" s="41"/>
      <c r="C1" s="41"/>
      <c r="D1" s="41"/>
      <c r="E1" s="41"/>
      <c r="F1" s="41"/>
    </row>
    <row r="2" spans="1:6" ht="16.5" customHeight="1" x14ac:dyDescent="0.25">
      <c r="A2" s="41"/>
      <c r="B2" s="41"/>
      <c r="C2" s="41"/>
      <c r="D2" s="41"/>
      <c r="E2" s="41"/>
      <c r="F2" s="41"/>
    </row>
    <row r="4" spans="1:6" ht="18" customHeight="1" x14ac:dyDescent="0.25">
      <c r="A4" s="42" t="s">
        <v>0</v>
      </c>
      <c r="B4" s="42"/>
      <c r="C4" s="42"/>
      <c r="D4" s="1" t="s">
        <v>1</v>
      </c>
      <c r="E4" s="1" t="s">
        <v>3</v>
      </c>
      <c r="F4" s="1" t="s">
        <v>4</v>
      </c>
    </row>
    <row r="5" spans="1:6" ht="18" customHeight="1" x14ac:dyDescent="0.25">
      <c r="A5" s="2" t="s">
        <v>5</v>
      </c>
      <c r="B5" s="3"/>
      <c r="C5" s="3"/>
      <c r="D5" s="4"/>
      <c r="E5" s="5"/>
      <c r="F5" s="6"/>
    </row>
    <row r="6" spans="1:6" ht="18" customHeight="1" x14ac:dyDescent="0.25">
      <c r="A6" s="7" t="s">
        <v>6</v>
      </c>
      <c r="B6" s="8"/>
      <c r="C6" s="8"/>
      <c r="D6" s="9"/>
      <c r="E6" s="10"/>
      <c r="F6" s="11"/>
    </row>
    <row r="7" spans="1:6" ht="18" customHeight="1" x14ac:dyDescent="0.25">
      <c r="A7" s="12"/>
      <c r="B7" s="13" t="s">
        <v>7</v>
      </c>
      <c r="C7" s="13"/>
      <c r="D7" s="14" t="s">
        <v>1</v>
      </c>
      <c r="E7" s="15">
        <v>0</v>
      </c>
      <c r="F7" s="16">
        <f>E7</f>
        <v>0</v>
      </c>
    </row>
    <row r="8" spans="1:6" ht="18" customHeight="1" x14ac:dyDescent="0.25">
      <c r="A8" s="7" t="s">
        <v>8</v>
      </c>
      <c r="B8" s="13"/>
      <c r="C8" s="13"/>
      <c r="D8" s="14"/>
      <c r="E8" s="15"/>
      <c r="F8" s="16"/>
    </row>
    <row r="9" spans="1:6" ht="18" customHeight="1" x14ac:dyDescent="0.25">
      <c r="A9" s="9"/>
      <c r="B9" s="13" t="s">
        <v>9</v>
      </c>
      <c r="C9" s="13"/>
      <c r="D9" s="14" t="s">
        <v>1</v>
      </c>
      <c r="E9" s="15">
        <v>0</v>
      </c>
      <c r="F9" s="16">
        <f>E9</f>
        <v>0</v>
      </c>
    </row>
    <row r="10" spans="1:6" ht="18" customHeight="1" x14ac:dyDescent="0.25">
      <c r="A10" s="9"/>
      <c r="B10" s="13" t="s">
        <v>10</v>
      </c>
      <c r="C10" s="13"/>
      <c r="D10" s="14" t="s">
        <v>1</v>
      </c>
      <c r="E10" s="15">
        <v>0</v>
      </c>
      <c r="F10" s="16">
        <f t="shared" ref="F10:F12" si="0">E10</f>
        <v>0</v>
      </c>
    </row>
    <row r="11" spans="1:6" ht="18" customHeight="1" x14ac:dyDescent="0.25">
      <c r="A11" s="9"/>
      <c r="B11" s="13" t="s">
        <v>11</v>
      </c>
      <c r="C11" s="13"/>
      <c r="D11" s="14" t="s">
        <v>1</v>
      </c>
      <c r="E11" s="15">
        <v>0</v>
      </c>
      <c r="F11" s="16">
        <f t="shared" si="0"/>
        <v>0</v>
      </c>
    </row>
    <row r="12" spans="1:6" ht="18" customHeight="1" x14ac:dyDescent="0.25">
      <c r="A12" s="17"/>
      <c r="B12" s="18" t="s">
        <v>7</v>
      </c>
      <c r="C12" s="18"/>
      <c r="D12" s="19" t="s">
        <v>1</v>
      </c>
      <c r="E12" s="20">
        <v>0</v>
      </c>
      <c r="F12" s="16">
        <f t="shared" si="0"/>
        <v>0</v>
      </c>
    </row>
    <row r="13" spans="1:6" ht="18" customHeight="1" x14ac:dyDescent="0.25">
      <c r="A13" s="2" t="s">
        <v>12</v>
      </c>
      <c r="B13" s="22"/>
      <c r="C13" s="22"/>
      <c r="D13" s="23"/>
      <c r="E13" s="25"/>
      <c r="F13" s="26"/>
    </row>
    <row r="14" spans="1:6" ht="18" customHeight="1" x14ac:dyDescent="0.25">
      <c r="A14" s="9"/>
      <c r="B14" s="13" t="s">
        <v>14</v>
      </c>
      <c r="C14" s="13"/>
      <c r="D14" s="14" t="s">
        <v>1</v>
      </c>
      <c r="E14" s="15">
        <v>0</v>
      </c>
      <c r="F14" s="16">
        <f>E14</f>
        <v>0</v>
      </c>
    </row>
    <row r="15" spans="1:6" ht="18" customHeight="1" x14ac:dyDescent="0.25">
      <c r="A15" s="9"/>
      <c r="B15" s="13" t="s">
        <v>15</v>
      </c>
      <c r="C15" s="13"/>
      <c r="D15" s="14" t="s">
        <v>1</v>
      </c>
      <c r="E15" s="15">
        <v>0</v>
      </c>
      <c r="F15" s="16">
        <f t="shared" ref="F15:F21" si="1">E15</f>
        <v>0</v>
      </c>
    </row>
    <row r="16" spans="1:6" ht="18" customHeight="1" x14ac:dyDescent="0.25">
      <c r="A16" s="9"/>
      <c r="B16" s="13" t="s">
        <v>13</v>
      </c>
      <c r="C16" s="13"/>
      <c r="D16" s="14" t="s">
        <v>1</v>
      </c>
      <c r="E16" s="15">
        <v>0</v>
      </c>
      <c r="F16" s="16">
        <f t="shared" si="1"/>
        <v>0</v>
      </c>
    </row>
    <row r="17" spans="1:6" ht="18" customHeight="1" x14ac:dyDescent="0.25">
      <c r="A17" s="9"/>
      <c r="B17" s="13" t="s">
        <v>16</v>
      </c>
      <c r="C17" s="13"/>
      <c r="D17" s="14" t="s">
        <v>1</v>
      </c>
      <c r="E17" s="15">
        <v>0</v>
      </c>
      <c r="F17" s="16">
        <f t="shared" si="1"/>
        <v>0</v>
      </c>
    </row>
    <row r="18" spans="1:6" ht="18" customHeight="1" x14ac:dyDescent="0.25">
      <c r="A18" s="9"/>
      <c r="B18" s="13" t="s">
        <v>17</v>
      </c>
      <c r="C18" s="13"/>
      <c r="D18" s="14" t="s">
        <v>1</v>
      </c>
      <c r="E18" s="15">
        <v>0</v>
      </c>
      <c r="F18" s="16">
        <f t="shared" si="1"/>
        <v>0</v>
      </c>
    </row>
    <row r="19" spans="1:6" ht="18" customHeight="1" x14ac:dyDescent="0.25">
      <c r="A19" s="9"/>
      <c r="B19" s="13" t="s">
        <v>18</v>
      </c>
      <c r="C19" s="13"/>
      <c r="D19" s="14" t="s">
        <v>1</v>
      </c>
      <c r="E19" s="15">
        <v>0</v>
      </c>
      <c r="F19" s="16">
        <f t="shared" si="1"/>
        <v>0</v>
      </c>
    </row>
    <row r="20" spans="1:6" ht="18" customHeight="1" x14ac:dyDescent="0.25">
      <c r="A20" s="9"/>
      <c r="B20" s="13" t="s">
        <v>19</v>
      </c>
      <c r="C20" s="13"/>
      <c r="D20" s="14" t="s">
        <v>1</v>
      </c>
      <c r="E20" s="15">
        <v>0</v>
      </c>
      <c r="F20" s="16">
        <f t="shared" si="1"/>
        <v>0</v>
      </c>
    </row>
    <row r="21" spans="1:6" ht="18" customHeight="1" x14ac:dyDescent="0.25">
      <c r="A21" s="17"/>
      <c r="B21" s="18" t="s">
        <v>20</v>
      </c>
      <c r="C21" s="18"/>
      <c r="D21" s="19" t="s">
        <v>1</v>
      </c>
      <c r="E21" s="20">
        <v>0</v>
      </c>
      <c r="F21" s="16">
        <f t="shared" si="1"/>
        <v>0</v>
      </c>
    </row>
    <row r="22" spans="1:6" ht="18" customHeight="1" x14ac:dyDescent="0.25">
      <c r="A22" s="2" t="s">
        <v>21</v>
      </c>
      <c r="B22" s="22"/>
      <c r="C22" s="22"/>
      <c r="D22" s="23"/>
      <c r="E22" s="25"/>
      <c r="F22" s="26"/>
    </row>
    <row r="23" spans="1:6" ht="18" customHeight="1" x14ac:dyDescent="0.25">
      <c r="A23" s="17"/>
      <c r="B23" s="18" t="s">
        <v>22</v>
      </c>
      <c r="C23" s="18"/>
      <c r="D23" s="19" t="s">
        <v>1</v>
      </c>
      <c r="E23" s="20">
        <v>0</v>
      </c>
      <c r="F23" s="21">
        <f>E23</f>
        <v>0</v>
      </c>
    </row>
    <row r="24" spans="1:6" ht="18" customHeight="1" x14ac:dyDescent="0.25">
      <c r="A24" s="2" t="s">
        <v>23</v>
      </c>
      <c r="B24" s="22"/>
      <c r="C24" s="22"/>
      <c r="D24" s="23"/>
      <c r="E24" s="25"/>
      <c r="F24" s="26"/>
    </row>
    <row r="25" spans="1:6" ht="18" customHeight="1" x14ac:dyDescent="0.25">
      <c r="A25" s="9"/>
      <c r="B25" s="13" t="s">
        <v>24</v>
      </c>
      <c r="C25" s="13"/>
      <c r="D25" s="14" t="s">
        <v>1</v>
      </c>
      <c r="E25" s="15">
        <v>0</v>
      </c>
      <c r="F25" s="16">
        <f>E25</f>
        <v>0</v>
      </c>
    </row>
    <row r="26" spans="1:6" ht="18" customHeight="1" x14ac:dyDescent="0.25">
      <c r="A26" s="9"/>
      <c r="B26" s="43" t="s">
        <v>37</v>
      </c>
      <c r="C26" s="44"/>
      <c r="D26" s="14" t="s">
        <v>1</v>
      </c>
      <c r="E26" s="15">
        <v>0</v>
      </c>
      <c r="F26" s="16">
        <f>E26</f>
        <v>0</v>
      </c>
    </row>
    <row r="27" spans="1:6" ht="18" customHeight="1" x14ac:dyDescent="0.25">
      <c r="A27" s="9"/>
      <c r="B27" s="13" t="s">
        <v>25</v>
      </c>
      <c r="C27" s="13"/>
      <c r="D27" s="14" t="s">
        <v>1</v>
      </c>
      <c r="E27" s="15">
        <v>0</v>
      </c>
      <c r="F27" s="16">
        <f t="shared" ref="F27:F30" si="2">E27</f>
        <v>0</v>
      </c>
    </row>
    <row r="28" spans="1:6" ht="18" customHeight="1" x14ac:dyDescent="0.25">
      <c r="A28" s="9"/>
      <c r="B28" s="13" t="s">
        <v>26</v>
      </c>
      <c r="C28" s="13"/>
      <c r="D28" s="14" t="s">
        <v>1</v>
      </c>
      <c r="E28" s="15">
        <v>0</v>
      </c>
      <c r="F28" s="16">
        <f t="shared" si="2"/>
        <v>0</v>
      </c>
    </row>
    <row r="29" spans="1:6" ht="18" customHeight="1" x14ac:dyDescent="0.25">
      <c r="A29" s="9"/>
      <c r="B29" s="13" t="s">
        <v>27</v>
      </c>
      <c r="C29" s="13"/>
      <c r="D29" s="14" t="s">
        <v>1</v>
      </c>
      <c r="E29" s="15">
        <v>0</v>
      </c>
      <c r="F29" s="16">
        <f t="shared" si="2"/>
        <v>0</v>
      </c>
    </row>
    <row r="30" spans="1:6" ht="18" customHeight="1" x14ac:dyDescent="0.25">
      <c r="A30" s="17"/>
      <c r="B30" s="18" t="s">
        <v>28</v>
      </c>
      <c r="C30" s="18"/>
      <c r="D30" s="19" t="s">
        <v>1</v>
      </c>
      <c r="E30" s="20">
        <v>0</v>
      </c>
      <c r="F30" s="16">
        <f t="shared" si="2"/>
        <v>0</v>
      </c>
    </row>
    <row r="31" spans="1:6" ht="18" customHeight="1" x14ac:dyDescent="0.25">
      <c r="A31" s="2" t="s">
        <v>29</v>
      </c>
      <c r="B31" s="3"/>
      <c r="C31" s="3"/>
      <c r="D31" s="23" t="s">
        <v>1</v>
      </c>
      <c r="E31" s="25">
        <v>0</v>
      </c>
      <c r="F31" s="26">
        <f>E31</f>
        <v>0</v>
      </c>
    </row>
    <row r="32" spans="1:6" ht="18" customHeight="1" x14ac:dyDescent="0.25">
      <c r="A32" s="27" t="s">
        <v>30</v>
      </c>
      <c r="B32" s="28"/>
      <c r="C32" s="28"/>
      <c r="D32" s="29" t="s">
        <v>1</v>
      </c>
      <c r="E32" s="30">
        <v>0</v>
      </c>
      <c r="F32" s="31">
        <f>E32</f>
        <v>0</v>
      </c>
    </row>
    <row r="33" spans="1:6" ht="18" customHeight="1" x14ac:dyDescent="0.25">
      <c r="A33" s="32" t="s">
        <v>31</v>
      </c>
      <c r="B33" s="33"/>
      <c r="C33" s="33"/>
      <c r="D33" s="19" t="s">
        <v>1</v>
      </c>
      <c r="E33" s="20">
        <v>0</v>
      </c>
      <c r="F33" s="31">
        <f>E33</f>
        <v>0</v>
      </c>
    </row>
    <row r="34" spans="1:6" ht="18" customHeight="1" x14ac:dyDescent="0.25">
      <c r="A34" s="47"/>
      <c r="B34" s="8"/>
      <c r="C34" s="8"/>
      <c r="D34" s="48"/>
      <c r="E34" s="49"/>
      <c r="F34" s="49"/>
    </row>
    <row r="35" spans="1:6" ht="18" customHeight="1" x14ac:dyDescent="0.25">
      <c r="A35" s="52" t="s">
        <v>43</v>
      </c>
      <c r="B35" s="53"/>
      <c r="C35" s="54"/>
      <c r="D35" s="48"/>
      <c r="E35" s="49"/>
      <c r="F35" s="49"/>
    </row>
    <row r="36" spans="1:6" ht="18" customHeight="1" x14ac:dyDescent="0.25">
      <c r="A36" s="50" t="s">
        <v>44</v>
      </c>
      <c r="B36" s="50"/>
      <c r="C36" s="50"/>
      <c r="D36" s="51" t="s">
        <v>1</v>
      </c>
      <c r="E36" s="30">
        <v>0</v>
      </c>
      <c r="F36" s="30">
        <f>E36*1.2</f>
        <v>0</v>
      </c>
    </row>
    <row r="37" spans="1:6" ht="18" customHeight="1" x14ac:dyDescent="0.25"/>
    <row r="38" spans="1:6" x14ac:dyDescent="0.25">
      <c r="A38" s="34" t="s">
        <v>38</v>
      </c>
      <c r="C38" s="34" t="s">
        <v>39</v>
      </c>
    </row>
    <row r="40" spans="1:6" x14ac:dyDescent="0.25">
      <c r="A40" s="34" t="s">
        <v>40</v>
      </c>
    </row>
    <row r="41" spans="1:6" x14ac:dyDescent="0.25">
      <c r="A41" s="34" t="s">
        <v>41</v>
      </c>
    </row>
  </sheetData>
  <mergeCells count="5">
    <mergeCell ref="A1:F2"/>
    <mergeCell ref="A4:C4"/>
    <mergeCell ref="B26:C26"/>
    <mergeCell ref="A35:C35"/>
    <mergeCell ref="A36:C36"/>
  </mergeCells>
  <printOptions horizontalCentered="1"/>
  <pageMargins left="0.70866141732283472" right="0.70866141732283472" top="0.35433070866141736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10" workbookViewId="0">
      <selection activeCell="G39" sqref="G39"/>
    </sheetView>
  </sheetViews>
  <sheetFormatPr baseColWidth="10" defaultRowHeight="15" x14ac:dyDescent="0.25"/>
  <cols>
    <col min="1" max="1" width="10.7109375" style="34" customWidth="1"/>
    <col min="2" max="2" width="15.28515625" style="34" customWidth="1"/>
    <col min="3" max="3" width="11.7109375" style="34" customWidth="1"/>
    <col min="4" max="6" width="11.42578125" style="34"/>
    <col min="7" max="7" width="13" style="34" bestFit="1" customWidth="1"/>
  </cols>
  <sheetData>
    <row r="1" spans="1:7" ht="16.5" customHeight="1" x14ac:dyDescent="0.25">
      <c r="A1" s="40" t="s">
        <v>35</v>
      </c>
      <c r="B1" s="41"/>
      <c r="C1" s="41"/>
      <c r="D1" s="41"/>
      <c r="E1" s="41"/>
      <c r="F1" s="41"/>
      <c r="G1" s="41"/>
    </row>
    <row r="2" spans="1:7" ht="16.5" customHeight="1" x14ac:dyDescent="0.25">
      <c r="A2" s="41"/>
      <c r="B2" s="41"/>
      <c r="C2" s="41"/>
      <c r="D2" s="41"/>
      <c r="E2" s="41"/>
      <c r="F2" s="41"/>
      <c r="G2" s="41"/>
    </row>
    <row r="4" spans="1:7" ht="18" customHeight="1" x14ac:dyDescent="0.25">
      <c r="A4" s="42" t="s">
        <v>0</v>
      </c>
      <c r="B4" s="42"/>
      <c r="C4" s="42"/>
      <c r="D4" s="1" t="s">
        <v>1</v>
      </c>
      <c r="E4" s="1" t="s">
        <v>2</v>
      </c>
      <c r="F4" s="1" t="s">
        <v>3</v>
      </c>
      <c r="G4" s="1" t="s">
        <v>4</v>
      </c>
    </row>
    <row r="5" spans="1:7" ht="16.5" customHeight="1" x14ac:dyDescent="0.25">
      <c r="A5" s="2" t="s">
        <v>5</v>
      </c>
      <c r="B5" s="3"/>
      <c r="C5" s="3"/>
      <c r="D5" s="4"/>
      <c r="E5" s="5"/>
      <c r="F5" s="5"/>
      <c r="G5" s="6"/>
    </row>
    <row r="6" spans="1:7" ht="16.5" customHeight="1" x14ac:dyDescent="0.25">
      <c r="A6" s="7" t="s">
        <v>6</v>
      </c>
      <c r="B6" s="8"/>
      <c r="C6" s="8"/>
      <c r="D6" s="9"/>
      <c r="E6" s="10"/>
      <c r="F6" s="10"/>
      <c r="G6" s="11"/>
    </row>
    <row r="7" spans="1:7" ht="16.5" customHeight="1" x14ac:dyDescent="0.25">
      <c r="A7" s="12"/>
      <c r="B7" s="13" t="s">
        <v>7</v>
      </c>
      <c r="C7" s="13"/>
      <c r="D7" s="14" t="s">
        <v>1</v>
      </c>
      <c r="E7" s="55">
        <v>20</v>
      </c>
      <c r="F7" s="15">
        <v>0</v>
      </c>
      <c r="G7" s="16">
        <f>F7*E7</f>
        <v>0</v>
      </c>
    </row>
    <row r="8" spans="1:7" ht="16.5" customHeight="1" x14ac:dyDescent="0.25">
      <c r="A8" s="7" t="s">
        <v>8</v>
      </c>
      <c r="B8" s="13"/>
      <c r="C8" s="13"/>
      <c r="D8" s="14"/>
      <c r="E8" s="55"/>
      <c r="F8" s="15"/>
      <c r="G8" s="16"/>
    </row>
    <row r="9" spans="1:7" ht="16.5" customHeight="1" x14ac:dyDescent="0.25">
      <c r="A9" s="9"/>
      <c r="B9" s="13" t="s">
        <v>9</v>
      </c>
      <c r="C9" s="13"/>
      <c r="D9" s="14" t="s">
        <v>1</v>
      </c>
      <c r="E9" s="55">
        <v>10</v>
      </c>
      <c r="F9" s="15">
        <v>0</v>
      </c>
      <c r="G9" s="16">
        <f>F9*E9</f>
        <v>0</v>
      </c>
    </row>
    <row r="10" spans="1:7" ht="16.5" customHeight="1" x14ac:dyDescent="0.25">
      <c r="A10" s="9"/>
      <c r="B10" s="13" t="s">
        <v>10</v>
      </c>
      <c r="C10" s="13"/>
      <c r="D10" s="14" t="s">
        <v>1</v>
      </c>
      <c r="E10" s="55">
        <v>10</v>
      </c>
      <c r="F10" s="15">
        <v>0</v>
      </c>
      <c r="G10" s="16">
        <f t="shared" ref="G10:G12" si="0">F10*E10</f>
        <v>0</v>
      </c>
    </row>
    <row r="11" spans="1:7" ht="16.5" customHeight="1" x14ac:dyDescent="0.25">
      <c r="A11" s="9"/>
      <c r="B11" s="13" t="s">
        <v>11</v>
      </c>
      <c r="C11" s="13"/>
      <c r="D11" s="14" t="s">
        <v>1</v>
      </c>
      <c r="E11" s="55">
        <v>10</v>
      </c>
      <c r="F11" s="15">
        <v>0</v>
      </c>
      <c r="G11" s="16">
        <f t="shared" si="0"/>
        <v>0</v>
      </c>
    </row>
    <row r="12" spans="1:7" ht="16.5" customHeight="1" x14ac:dyDescent="0.25">
      <c r="A12" s="17"/>
      <c r="B12" s="18" t="s">
        <v>7</v>
      </c>
      <c r="C12" s="18"/>
      <c r="D12" s="19" t="s">
        <v>1</v>
      </c>
      <c r="E12" s="56">
        <v>20</v>
      </c>
      <c r="F12" s="20">
        <v>0</v>
      </c>
      <c r="G12" s="20">
        <f t="shared" si="0"/>
        <v>0</v>
      </c>
    </row>
    <row r="13" spans="1:7" ht="16.5" customHeight="1" x14ac:dyDescent="0.25">
      <c r="A13" s="2" t="s">
        <v>12</v>
      </c>
      <c r="B13" s="22"/>
      <c r="C13" s="22"/>
      <c r="D13" s="23"/>
      <c r="E13" s="24"/>
      <c r="F13" s="25"/>
      <c r="G13" s="26"/>
    </row>
    <row r="14" spans="1:7" ht="16.5" customHeight="1" x14ac:dyDescent="0.25">
      <c r="A14" s="9"/>
      <c r="B14" s="13" t="s">
        <v>14</v>
      </c>
      <c r="C14" s="13"/>
      <c r="D14" s="14" t="s">
        <v>1</v>
      </c>
      <c r="E14" s="55">
        <v>10</v>
      </c>
      <c r="F14" s="15">
        <v>0</v>
      </c>
      <c r="G14" s="16">
        <f>F14*E14</f>
        <v>0</v>
      </c>
    </row>
    <row r="15" spans="1:7" ht="16.5" customHeight="1" x14ac:dyDescent="0.25">
      <c r="A15" s="9"/>
      <c r="B15" s="13" t="s">
        <v>15</v>
      </c>
      <c r="C15" s="13"/>
      <c r="D15" s="14" t="s">
        <v>1</v>
      </c>
      <c r="E15" s="55">
        <v>10</v>
      </c>
      <c r="F15" s="15">
        <v>0</v>
      </c>
      <c r="G15" s="16">
        <f t="shared" ref="G15:G21" si="1">F15*E15</f>
        <v>0</v>
      </c>
    </row>
    <row r="16" spans="1:7" ht="16.5" customHeight="1" x14ac:dyDescent="0.25">
      <c r="A16" s="9"/>
      <c r="B16" s="13" t="s">
        <v>13</v>
      </c>
      <c r="C16" s="13"/>
      <c r="D16" s="14" t="s">
        <v>1</v>
      </c>
      <c r="E16" s="55">
        <v>10</v>
      </c>
      <c r="F16" s="15">
        <v>0</v>
      </c>
      <c r="G16" s="16">
        <f t="shared" si="1"/>
        <v>0</v>
      </c>
    </row>
    <row r="17" spans="1:7" ht="16.5" customHeight="1" x14ac:dyDescent="0.25">
      <c r="A17" s="9"/>
      <c r="B17" s="13" t="s">
        <v>16</v>
      </c>
      <c r="C17" s="13"/>
      <c r="D17" s="14" t="s">
        <v>1</v>
      </c>
      <c r="E17" s="55">
        <v>10</v>
      </c>
      <c r="F17" s="15">
        <v>0</v>
      </c>
      <c r="G17" s="16">
        <f t="shared" si="1"/>
        <v>0</v>
      </c>
    </row>
    <row r="18" spans="1:7" ht="16.5" customHeight="1" x14ac:dyDescent="0.25">
      <c r="A18" s="9"/>
      <c r="B18" s="13" t="s">
        <v>17</v>
      </c>
      <c r="C18" s="13"/>
      <c r="D18" s="14" t="s">
        <v>1</v>
      </c>
      <c r="E18" s="55">
        <v>10</v>
      </c>
      <c r="F18" s="15">
        <v>0</v>
      </c>
      <c r="G18" s="16">
        <f t="shared" si="1"/>
        <v>0</v>
      </c>
    </row>
    <row r="19" spans="1:7" ht="16.5" customHeight="1" x14ac:dyDescent="0.25">
      <c r="A19" s="9"/>
      <c r="B19" s="13" t="s">
        <v>18</v>
      </c>
      <c r="C19" s="13"/>
      <c r="D19" s="14" t="s">
        <v>1</v>
      </c>
      <c r="E19" s="55">
        <v>10</v>
      </c>
      <c r="F19" s="15">
        <v>0</v>
      </c>
      <c r="G19" s="16">
        <f t="shared" si="1"/>
        <v>0</v>
      </c>
    </row>
    <row r="20" spans="1:7" ht="16.5" customHeight="1" x14ac:dyDescent="0.25">
      <c r="A20" s="9"/>
      <c r="B20" s="13" t="s">
        <v>19</v>
      </c>
      <c r="C20" s="13"/>
      <c r="D20" s="14" t="s">
        <v>1</v>
      </c>
      <c r="E20" s="55">
        <v>10</v>
      </c>
      <c r="F20" s="15">
        <v>0</v>
      </c>
      <c r="G20" s="16">
        <f t="shared" si="1"/>
        <v>0</v>
      </c>
    </row>
    <row r="21" spans="1:7" ht="16.5" customHeight="1" x14ac:dyDescent="0.25">
      <c r="A21" s="17"/>
      <c r="B21" s="18" t="s">
        <v>20</v>
      </c>
      <c r="C21" s="18"/>
      <c r="D21" s="19" t="s">
        <v>1</v>
      </c>
      <c r="E21" s="56">
        <v>10</v>
      </c>
      <c r="F21" s="20">
        <v>0</v>
      </c>
      <c r="G21" s="16">
        <f t="shared" si="1"/>
        <v>0</v>
      </c>
    </row>
    <row r="22" spans="1:7" ht="16.5" customHeight="1" x14ac:dyDescent="0.25">
      <c r="A22" s="2" t="s">
        <v>21</v>
      </c>
      <c r="B22" s="22"/>
      <c r="C22" s="22"/>
      <c r="D22" s="23"/>
      <c r="E22" s="57"/>
      <c r="F22" s="25"/>
      <c r="G22" s="26"/>
    </row>
    <row r="23" spans="1:7" ht="16.5" customHeight="1" x14ac:dyDescent="0.25">
      <c r="A23" s="17"/>
      <c r="B23" s="18" t="s">
        <v>22</v>
      </c>
      <c r="C23" s="18"/>
      <c r="D23" s="19" t="s">
        <v>1</v>
      </c>
      <c r="E23" s="56">
        <v>10</v>
      </c>
      <c r="F23" s="20">
        <v>0</v>
      </c>
      <c r="G23" s="21">
        <f>F23*E23</f>
        <v>0</v>
      </c>
    </row>
    <row r="24" spans="1:7" ht="16.5" customHeight="1" x14ac:dyDescent="0.25">
      <c r="A24" s="2" t="s">
        <v>23</v>
      </c>
      <c r="B24" s="22"/>
      <c r="C24" s="22"/>
      <c r="D24" s="23"/>
      <c r="E24" s="57"/>
      <c r="F24" s="25"/>
      <c r="G24" s="26"/>
    </row>
    <row r="25" spans="1:7" ht="16.5" customHeight="1" x14ac:dyDescent="0.25">
      <c r="A25" s="9"/>
      <c r="B25" s="13" t="s">
        <v>24</v>
      </c>
      <c r="C25" s="13"/>
      <c r="D25" s="14" t="s">
        <v>1</v>
      </c>
      <c r="E25" s="55">
        <v>13</v>
      </c>
      <c r="F25" s="15">
        <v>0</v>
      </c>
      <c r="G25" s="16">
        <f t="shared" ref="G25:G30" si="2">F25*E25</f>
        <v>0</v>
      </c>
    </row>
    <row r="26" spans="1:7" ht="16.5" customHeight="1" x14ac:dyDescent="0.25">
      <c r="A26" s="9"/>
      <c r="B26" s="43" t="s">
        <v>37</v>
      </c>
      <c r="C26" s="44"/>
      <c r="D26" s="14" t="s">
        <v>1</v>
      </c>
      <c r="E26" s="55">
        <v>13</v>
      </c>
      <c r="F26" s="15">
        <v>0</v>
      </c>
      <c r="G26" s="16">
        <f t="shared" si="2"/>
        <v>0</v>
      </c>
    </row>
    <row r="27" spans="1:7" ht="16.5" customHeight="1" x14ac:dyDescent="0.25">
      <c r="A27" s="9"/>
      <c r="B27" s="13" t="s">
        <v>25</v>
      </c>
      <c r="C27" s="13"/>
      <c r="D27" s="14" t="s">
        <v>1</v>
      </c>
      <c r="E27" s="55">
        <v>13</v>
      </c>
      <c r="F27" s="15">
        <v>0</v>
      </c>
      <c r="G27" s="16">
        <f t="shared" si="2"/>
        <v>0</v>
      </c>
    </row>
    <row r="28" spans="1:7" ht="16.5" customHeight="1" x14ac:dyDescent="0.25">
      <c r="A28" s="9"/>
      <c r="B28" s="13" t="s">
        <v>26</v>
      </c>
      <c r="C28" s="13"/>
      <c r="D28" s="14" t="s">
        <v>1</v>
      </c>
      <c r="E28" s="55">
        <v>13</v>
      </c>
      <c r="F28" s="15">
        <v>0</v>
      </c>
      <c r="G28" s="16">
        <f t="shared" si="2"/>
        <v>0</v>
      </c>
    </row>
    <row r="29" spans="1:7" ht="16.5" customHeight="1" x14ac:dyDescent="0.25">
      <c r="A29" s="9"/>
      <c r="B29" s="13" t="s">
        <v>27</v>
      </c>
      <c r="C29" s="13"/>
      <c r="D29" s="14" t="s">
        <v>1</v>
      </c>
      <c r="E29" s="55">
        <v>13</v>
      </c>
      <c r="F29" s="15">
        <v>0</v>
      </c>
      <c r="G29" s="16">
        <f t="shared" si="2"/>
        <v>0</v>
      </c>
    </row>
    <row r="30" spans="1:7" ht="16.5" customHeight="1" x14ac:dyDescent="0.25">
      <c r="A30" s="17"/>
      <c r="B30" s="18" t="s">
        <v>28</v>
      </c>
      <c r="C30" s="18"/>
      <c r="D30" s="19" t="s">
        <v>1</v>
      </c>
      <c r="E30" s="56">
        <v>13</v>
      </c>
      <c r="F30" s="20">
        <v>0</v>
      </c>
      <c r="G30" s="16">
        <f t="shared" si="2"/>
        <v>0</v>
      </c>
    </row>
    <row r="31" spans="1:7" ht="16.5" customHeight="1" x14ac:dyDescent="0.25">
      <c r="A31" s="2" t="s">
        <v>29</v>
      </c>
      <c r="B31" s="3"/>
      <c r="C31" s="3"/>
      <c r="D31" s="23" t="s">
        <v>46</v>
      </c>
      <c r="E31" s="57"/>
      <c r="F31" s="25">
        <v>0</v>
      </c>
      <c r="G31" s="26">
        <f>F31*E31</f>
        <v>0</v>
      </c>
    </row>
    <row r="32" spans="1:7" ht="16.5" customHeight="1" x14ac:dyDescent="0.25">
      <c r="A32" s="27" t="s">
        <v>30</v>
      </c>
      <c r="B32" s="28"/>
      <c r="C32" s="28"/>
      <c r="D32" s="29" t="s">
        <v>47</v>
      </c>
      <c r="E32" s="58"/>
      <c r="F32" s="30">
        <v>0</v>
      </c>
      <c r="G32" s="31">
        <f>F32*E32</f>
        <v>0</v>
      </c>
    </row>
    <row r="33" spans="1:7" ht="16.5" customHeight="1" x14ac:dyDescent="0.25">
      <c r="A33" s="32" t="s">
        <v>31</v>
      </c>
      <c r="B33" s="33"/>
      <c r="C33" s="33"/>
      <c r="D33" s="19" t="s">
        <v>1</v>
      </c>
      <c r="E33" s="56"/>
      <c r="F33" s="20">
        <v>0</v>
      </c>
      <c r="G33" s="31">
        <f>F33*E33</f>
        <v>0</v>
      </c>
    </row>
    <row r="34" spans="1:7" ht="16.5" customHeight="1" x14ac:dyDescent="0.25"/>
    <row r="35" spans="1:7" ht="16.5" customHeight="1" x14ac:dyDescent="0.25">
      <c r="A35" s="59" t="s">
        <v>43</v>
      </c>
      <c r="B35" s="59"/>
      <c r="C35" s="59"/>
    </row>
    <row r="36" spans="1:7" ht="16.5" customHeight="1" x14ac:dyDescent="0.25">
      <c r="A36" s="60" t="s">
        <v>45</v>
      </c>
      <c r="B36" s="60"/>
      <c r="C36" s="60"/>
      <c r="D36" s="61" t="s">
        <v>1</v>
      </c>
      <c r="E36" s="61">
        <v>13</v>
      </c>
      <c r="F36" s="62">
        <v>0</v>
      </c>
      <c r="G36" s="62">
        <f>F36*E36</f>
        <v>0</v>
      </c>
    </row>
    <row r="37" spans="1:7" ht="16.5" customHeight="1" x14ac:dyDescent="0.25"/>
    <row r="38" spans="1:7" ht="16.5" customHeight="1" x14ac:dyDescent="0.25"/>
    <row r="39" spans="1:7" ht="16.5" customHeight="1" x14ac:dyDescent="0.25">
      <c r="A39" s="46" t="s">
        <v>32</v>
      </c>
      <c r="B39" s="46"/>
      <c r="C39" s="46"/>
      <c r="D39" s="46"/>
      <c r="E39" s="46"/>
      <c r="F39" s="46"/>
      <c r="G39" s="35">
        <f>SUM(G5:G33)</f>
        <v>0</v>
      </c>
    </row>
    <row r="40" spans="1:7" ht="16.5" customHeight="1" x14ac:dyDescent="0.25">
      <c r="A40" s="46" t="s">
        <v>33</v>
      </c>
      <c r="B40" s="46"/>
      <c r="C40" s="46"/>
      <c r="D40" s="46"/>
      <c r="E40" s="46"/>
      <c r="F40" s="46"/>
      <c r="G40" s="35">
        <f>G39*0.2</f>
        <v>0</v>
      </c>
    </row>
    <row r="41" spans="1:7" ht="16.5" customHeight="1" x14ac:dyDescent="0.25">
      <c r="A41" s="46" t="s">
        <v>34</v>
      </c>
      <c r="B41" s="46"/>
      <c r="C41" s="46"/>
      <c r="D41" s="46"/>
      <c r="E41" s="46"/>
      <c r="F41" s="46"/>
      <c r="G41" s="35">
        <f>G39+G40</f>
        <v>0</v>
      </c>
    </row>
    <row r="42" spans="1:7" ht="13.5" customHeight="1" x14ac:dyDescent="0.25">
      <c r="A42" s="36"/>
      <c r="B42" s="36"/>
      <c r="C42" s="36"/>
      <c r="D42" s="36"/>
      <c r="E42" s="36"/>
      <c r="F42" s="36"/>
      <c r="G42" s="35"/>
    </row>
    <row r="43" spans="1:7" ht="10.5" customHeight="1" x14ac:dyDescent="0.25">
      <c r="A43" s="45" t="s">
        <v>42</v>
      </c>
      <c r="B43" s="45"/>
      <c r="C43" s="45"/>
      <c r="D43" s="45"/>
      <c r="E43" s="45"/>
      <c r="F43" s="45"/>
      <c r="G43" s="45"/>
    </row>
    <row r="44" spans="1:7" ht="10.5" customHeight="1" x14ac:dyDescent="0.25">
      <c r="A44" s="45"/>
      <c r="B44" s="45"/>
      <c r="C44" s="45"/>
      <c r="D44" s="45"/>
      <c r="E44" s="45"/>
      <c r="F44" s="45"/>
      <c r="G44" s="45"/>
    </row>
    <row r="45" spans="1:7" ht="10.5" customHeight="1" x14ac:dyDescent="0.25">
      <c r="A45" s="45"/>
      <c r="B45" s="45"/>
      <c r="C45" s="45"/>
      <c r="D45" s="45"/>
      <c r="E45" s="45"/>
      <c r="F45" s="45"/>
      <c r="G45" s="45"/>
    </row>
    <row r="46" spans="1:7" x14ac:dyDescent="0.25">
      <c r="A46" s="34" t="s">
        <v>38</v>
      </c>
      <c r="C46" s="34" t="s">
        <v>39</v>
      </c>
      <c r="G46"/>
    </row>
    <row r="47" spans="1:7" x14ac:dyDescent="0.25">
      <c r="G47"/>
    </row>
    <row r="48" spans="1:7" x14ac:dyDescent="0.25">
      <c r="A48" s="34" t="s">
        <v>40</v>
      </c>
      <c r="G48"/>
    </row>
    <row r="49" spans="1:7" x14ac:dyDescent="0.25">
      <c r="A49" s="34" t="s">
        <v>41</v>
      </c>
      <c r="G49"/>
    </row>
  </sheetData>
  <mergeCells count="9">
    <mergeCell ref="A1:G2"/>
    <mergeCell ref="B26:C26"/>
    <mergeCell ref="A35:C35"/>
    <mergeCell ref="A36:C36"/>
    <mergeCell ref="A43:G45"/>
    <mergeCell ref="A4:C4"/>
    <mergeCell ref="A39:F39"/>
    <mergeCell ref="A40:F40"/>
    <mergeCell ref="A41:F41"/>
  </mergeCells>
  <printOptions horizontalCentered="1"/>
  <pageMargins left="0.70866141732283472" right="0.70866141732283472" top="0.35433070866141736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workbookViewId="0">
      <selection activeCell="K21" sqref="K21"/>
    </sheetView>
  </sheetViews>
  <sheetFormatPr baseColWidth="10" defaultRowHeight="15" x14ac:dyDescent="0.25"/>
  <cols>
    <col min="1" max="1" width="10.7109375" style="34" customWidth="1"/>
    <col min="2" max="2" width="15.28515625" style="34" customWidth="1"/>
    <col min="3" max="3" width="11.7109375" style="34" customWidth="1"/>
    <col min="4" max="6" width="11.42578125" style="34"/>
    <col min="7" max="7" width="13" style="34" bestFit="1" customWidth="1"/>
  </cols>
  <sheetData>
    <row r="1" spans="1:7" ht="16.5" customHeight="1" x14ac:dyDescent="0.25">
      <c r="A1" s="40" t="s">
        <v>48</v>
      </c>
      <c r="B1" s="41"/>
      <c r="C1" s="41"/>
      <c r="D1" s="41"/>
      <c r="E1" s="41"/>
      <c r="F1" s="41"/>
      <c r="G1" s="41"/>
    </row>
    <row r="2" spans="1:7" ht="16.5" customHeight="1" x14ac:dyDescent="0.25">
      <c r="A2" s="41"/>
      <c r="B2" s="41"/>
      <c r="C2" s="41"/>
      <c r="D2" s="41"/>
      <c r="E2" s="41"/>
      <c r="F2" s="41"/>
      <c r="G2" s="41"/>
    </row>
    <row r="4" spans="1:7" ht="18" customHeight="1" x14ac:dyDescent="0.25">
      <c r="A4" s="42" t="s">
        <v>0</v>
      </c>
      <c r="B4" s="42"/>
      <c r="C4" s="42"/>
      <c r="D4" s="37" t="s">
        <v>1</v>
      </c>
      <c r="E4" s="37" t="s">
        <v>2</v>
      </c>
      <c r="F4" s="37" t="s">
        <v>3</v>
      </c>
      <c r="G4" s="37" t="s">
        <v>4</v>
      </c>
    </row>
    <row r="5" spans="1:7" ht="16.5" customHeight="1" x14ac:dyDescent="0.25">
      <c r="A5" s="2" t="s">
        <v>5</v>
      </c>
      <c r="B5" s="3"/>
      <c r="C5" s="3"/>
      <c r="D5" s="4"/>
      <c r="E5" s="5"/>
      <c r="F5" s="5"/>
      <c r="G5" s="6"/>
    </row>
    <row r="6" spans="1:7" ht="16.5" customHeight="1" x14ac:dyDescent="0.25">
      <c r="A6" s="7" t="s">
        <v>6</v>
      </c>
      <c r="B6" s="8"/>
      <c r="C6" s="8"/>
      <c r="D6" s="9"/>
      <c r="E6" s="10"/>
      <c r="F6" s="10"/>
      <c r="G6" s="11"/>
    </row>
    <row r="7" spans="1:7" ht="16.5" customHeight="1" x14ac:dyDescent="0.25">
      <c r="A7" s="12"/>
      <c r="B7" s="38" t="s">
        <v>7</v>
      </c>
      <c r="C7" s="38"/>
      <c r="D7" s="14" t="s">
        <v>1</v>
      </c>
      <c r="E7" s="55">
        <v>6</v>
      </c>
      <c r="F7" s="15">
        <v>0</v>
      </c>
      <c r="G7" s="16">
        <f>F7*E7</f>
        <v>0</v>
      </c>
    </row>
    <row r="8" spans="1:7" ht="16.5" customHeight="1" x14ac:dyDescent="0.25">
      <c r="A8" s="7" t="s">
        <v>8</v>
      </c>
      <c r="B8" s="38"/>
      <c r="C8" s="38"/>
      <c r="D8" s="14"/>
      <c r="E8" s="55"/>
      <c r="F8" s="15"/>
      <c r="G8" s="16"/>
    </row>
    <row r="9" spans="1:7" ht="16.5" customHeight="1" x14ac:dyDescent="0.25">
      <c r="A9" s="9"/>
      <c r="B9" s="38" t="s">
        <v>9</v>
      </c>
      <c r="C9" s="38"/>
      <c r="D9" s="14" t="s">
        <v>1</v>
      </c>
      <c r="E9" s="55">
        <v>3</v>
      </c>
      <c r="F9" s="15">
        <v>0</v>
      </c>
      <c r="G9" s="16">
        <f>F9*E9</f>
        <v>0</v>
      </c>
    </row>
    <row r="10" spans="1:7" ht="16.5" customHeight="1" x14ac:dyDescent="0.25">
      <c r="A10" s="9"/>
      <c r="B10" s="38" t="s">
        <v>10</v>
      </c>
      <c r="C10" s="38"/>
      <c r="D10" s="14" t="s">
        <v>1</v>
      </c>
      <c r="E10" s="55">
        <v>3</v>
      </c>
      <c r="F10" s="15">
        <v>0</v>
      </c>
      <c r="G10" s="16">
        <f t="shared" ref="G10:G12" si="0">F10*E10</f>
        <v>0</v>
      </c>
    </row>
    <row r="11" spans="1:7" ht="16.5" customHeight="1" x14ac:dyDescent="0.25">
      <c r="A11" s="9"/>
      <c r="B11" s="38" t="s">
        <v>11</v>
      </c>
      <c r="C11" s="38"/>
      <c r="D11" s="14" t="s">
        <v>1</v>
      </c>
      <c r="E11" s="55">
        <v>3</v>
      </c>
      <c r="F11" s="15">
        <v>0</v>
      </c>
      <c r="G11" s="16">
        <f t="shared" si="0"/>
        <v>0</v>
      </c>
    </row>
    <row r="12" spans="1:7" ht="16.5" customHeight="1" x14ac:dyDescent="0.25">
      <c r="A12" s="17"/>
      <c r="B12" s="18" t="s">
        <v>7</v>
      </c>
      <c r="C12" s="18"/>
      <c r="D12" s="19" t="s">
        <v>1</v>
      </c>
      <c r="E12" s="56">
        <v>6</v>
      </c>
      <c r="F12" s="20">
        <v>0</v>
      </c>
      <c r="G12" s="20">
        <f t="shared" si="0"/>
        <v>0</v>
      </c>
    </row>
    <row r="13" spans="1:7" ht="16.5" customHeight="1" x14ac:dyDescent="0.25">
      <c r="A13" s="2" t="s">
        <v>12</v>
      </c>
      <c r="B13" s="22"/>
      <c r="C13" s="22"/>
      <c r="D13" s="23"/>
      <c r="E13" s="24"/>
      <c r="F13" s="25"/>
      <c r="G13" s="26"/>
    </row>
    <row r="14" spans="1:7" ht="16.5" customHeight="1" x14ac:dyDescent="0.25">
      <c r="A14" s="9"/>
      <c r="B14" s="38" t="s">
        <v>14</v>
      </c>
      <c r="C14" s="38"/>
      <c r="D14" s="14" t="s">
        <v>1</v>
      </c>
      <c r="E14" s="55">
        <v>3</v>
      </c>
      <c r="F14" s="15">
        <v>0</v>
      </c>
      <c r="G14" s="16">
        <f>F14*E14</f>
        <v>0</v>
      </c>
    </row>
    <row r="15" spans="1:7" ht="16.5" customHeight="1" x14ac:dyDescent="0.25">
      <c r="A15" s="9"/>
      <c r="B15" s="38" t="s">
        <v>15</v>
      </c>
      <c r="C15" s="38"/>
      <c r="D15" s="14" t="s">
        <v>1</v>
      </c>
      <c r="E15" s="55">
        <v>3</v>
      </c>
      <c r="F15" s="15">
        <v>0</v>
      </c>
      <c r="G15" s="16">
        <f t="shared" ref="G15:G21" si="1">F15*E15</f>
        <v>0</v>
      </c>
    </row>
    <row r="16" spans="1:7" ht="16.5" customHeight="1" x14ac:dyDescent="0.25">
      <c r="A16" s="9"/>
      <c r="B16" s="38" t="s">
        <v>13</v>
      </c>
      <c r="C16" s="38"/>
      <c r="D16" s="14" t="s">
        <v>1</v>
      </c>
      <c r="E16" s="55">
        <v>3</v>
      </c>
      <c r="F16" s="15">
        <v>0</v>
      </c>
      <c r="G16" s="16">
        <f t="shared" si="1"/>
        <v>0</v>
      </c>
    </row>
    <row r="17" spans="1:7" ht="16.5" customHeight="1" x14ac:dyDescent="0.25">
      <c r="A17" s="9"/>
      <c r="B17" s="38" t="s">
        <v>16</v>
      </c>
      <c r="C17" s="38"/>
      <c r="D17" s="14" t="s">
        <v>1</v>
      </c>
      <c r="E17" s="55">
        <v>3</v>
      </c>
      <c r="F17" s="15">
        <v>0</v>
      </c>
      <c r="G17" s="16">
        <f t="shared" si="1"/>
        <v>0</v>
      </c>
    </row>
    <row r="18" spans="1:7" ht="16.5" customHeight="1" x14ac:dyDescent="0.25">
      <c r="A18" s="9"/>
      <c r="B18" s="38" t="s">
        <v>17</v>
      </c>
      <c r="C18" s="38"/>
      <c r="D18" s="14" t="s">
        <v>1</v>
      </c>
      <c r="E18" s="55">
        <v>3</v>
      </c>
      <c r="F18" s="15">
        <v>0</v>
      </c>
      <c r="G18" s="16">
        <f t="shared" si="1"/>
        <v>0</v>
      </c>
    </row>
    <row r="19" spans="1:7" ht="16.5" customHeight="1" x14ac:dyDescent="0.25">
      <c r="A19" s="9"/>
      <c r="B19" s="38" t="s">
        <v>18</v>
      </c>
      <c r="C19" s="38"/>
      <c r="D19" s="14" t="s">
        <v>1</v>
      </c>
      <c r="E19" s="55">
        <v>3</v>
      </c>
      <c r="F19" s="15">
        <v>0</v>
      </c>
      <c r="G19" s="16">
        <f t="shared" si="1"/>
        <v>0</v>
      </c>
    </row>
    <row r="20" spans="1:7" ht="16.5" customHeight="1" x14ac:dyDescent="0.25">
      <c r="A20" s="9"/>
      <c r="B20" s="38" t="s">
        <v>19</v>
      </c>
      <c r="C20" s="38"/>
      <c r="D20" s="14" t="s">
        <v>1</v>
      </c>
      <c r="E20" s="55">
        <v>3</v>
      </c>
      <c r="F20" s="15">
        <v>0</v>
      </c>
      <c r="G20" s="16">
        <f t="shared" si="1"/>
        <v>0</v>
      </c>
    </row>
    <row r="21" spans="1:7" ht="16.5" customHeight="1" x14ac:dyDescent="0.25">
      <c r="A21" s="17"/>
      <c r="B21" s="18" t="s">
        <v>20</v>
      </c>
      <c r="C21" s="18"/>
      <c r="D21" s="19" t="s">
        <v>1</v>
      </c>
      <c r="E21" s="56">
        <v>3</v>
      </c>
      <c r="F21" s="20">
        <v>0</v>
      </c>
      <c r="G21" s="16">
        <f t="shared" si="1"/>
        <v>0</v>
      </c>
    </row>
    <row r="22" spans="1:7" ht="16.5" customHeight="1" x14ac:dyDescent="0.25">
      <c r="A22" s="2" t="s">
        <v>21</v>
      </c>
      <c r="B22" s="22"/>
      <c r="C22" s="22"/>
      <c r="D22" s="23"/>
      <c r="E22" s="57"/>
      <c r="F22" s="25"/>
      <c r="G22" s="26"/>
    </row>
    <row r="23" spans="1:7" ht="16.5" customHeight="1" x14ac:dyDescent="0.25">
      <c r="A23" s="17"/>
      <c r="B23" s="18" t="s">
        <v>22</v>
      </c>
      <c r="C23" s="18"/>
      <c r="D23" s="19" t="s">
        <v>1</v>
      </c>
      <c r="E23" s="56">
        <v>3</v>
      </c>
      <c r="F23" s="20">
        <v>0</v>
      </c>
      <c r="G23" s="21">
        <f>F23*E23</f>
        <v>0</v>
      </c>
    </row>
    <row r="24" spans="1:7" ht="16.5" customHeight="1" x14ac:dyDescent="0.25">
      <c r="A24" s="2" t="s">
        <v>23</v>
      </c>
      <c r="B24" s="22"/>
      <c r="C24" s="22"/>
      <c r="D24" s="23"/>
      <c r="E24" s="57"/>
      <c r="F24" s="25"/>
      <c r="G24" s="26"/>
    </row>
    <row r="25" spans="1:7" ht="16.5" customHeight="1" x14ac:dyDescent="0.25">
      <c r="A25" s="9"/>
      <c r="B25" s="38" t="s">
        <v>24</v>
      </c>
      <c r="C25" s="38"/>
      <c r="D25" s="14" t="s">
        <v>1</v>
      </c>
      <c r="E25" s="55">
        <v>13</v>
      </c>
      <c r="F25" s="15">
        <v>0</v>
      </c>
      <c r="G25" s="16">
        <f t="shared" ref="G25:G30" si="2">F25*E25</f>
        <v>0</v>
      </c>
    </row>
    <row r="26" spans="1:7" ht="16.5" customHeight="1" x14ac:dyDescent="0.25">
      <c r="A26" s="9"/>
      <c r="B26" s="43" t="s">
        <v>37</v>
      </c>
      <c r="C26" s="44"/>
      <c r="D26" s="14" t="s">
        <v>1</v>
      </c>
      <c r="E26" s="55">
        <v>13</v>
      </c>
      <c r="F26" s="15">
        <v>0</v>
      </c>
      <c r="G26" s="16">
        <f t="shared" si="2"/>
        <v>0</v>
      </c>
    </row>
    <row r="27" spans="1:7" ht="16.5" customHeight="1" x14ac:dyDescent="0.25">
      <c r="A27" s="9"/>
      <c r="B27" s="38" t="s">
        <v>25</v>
      </c>
      <c r="C27" s="38"/>
      <c r="D27" s="14" t="s">
        <v>1</v>
      </c>
      <c r="E27" s="55">
        <v>13</v>
      </c>
      <c r="F27" s="15">
        <v>0</v>
      </c>
      <c r="G27" s="16">
        <f t="shared" si="2"/>
        <v>0</v>
      </c>
    </row>
    <row r="28" spans="1:7" ht="16.5" customHeight="1" x14ac:dyDescent="0.25">
      <c r="A28" s="9"/>
      <c r="B28" s="38" t="s">
        <v>26</v>
      </c>
      <c r="C28" s="38"/>
      <c r="D28" s="14" t="s">
        <v>1</v>
      </c>
      <c r="E28" s="55">
        <v>13</v>
      </c>
      <c r="F28" s="15">
        <v>0</v>
      </c>
      <c r="G28" s="16">
        <f t="shared" si="2"/>
        <v>0</v>
      </c>
    </row>
    <row r="29" spans="1:7" ht="16.5" customHeight="1" x14ac:dyDescent="0.25">
      <c r="A29" s="9"/>
      <c r="B29" s="38" t="s">
        <v>27</v>
      </c>
      <c r="C29" s="38"/>
      <c r="D29" s="14" t="s">
        <v>1</v>
      </c>
      <c r="E29" s="55">
        <v>13</v>
      </c>
      <c r="F29" s="15">
        <v>0</v>
      </c>
      <c r="G29" s="16">
        <f t="shared" si="2"/>
        <v>0</v>
      </c>
    </row>
    <row r="30" spans="1:7" ht="16.5" customHeight="1" x14ac:dyDescent="0.25">
      <c r="A30" s="17"/>
      <c r="B30" s="18" t="s">
        <v>28</v>
      </c>
      <c r="C30" s="18"/>
      <c r="D30" s="19" t="s">
        <v>1</v>
      </c>
      <c r="E30" s="56">
        <v>13</v>
      </c>
      <c r="F30" s="20">
        <v>0</v>
      </c>
      <c r="G30" s="16">
        <f t="shared" si="2"/>
        <v>0</v>
      </c>
    </row>
    <row r="31" spans="1:7" ht="27" customHeight="1" x14ac:dyDescent="0.25">
      <c r="A31" s="66" t="s">
        <v>49</v>
      </c>
      <c r="B31" s="67"/>
      <c r="C31" s="68"/>
      <c r="D31" s="64" t="s">
        <v>46</v>
      </c>
      <c r="E31" s="65"/>
      <c r="F31" s="25">
        <v>0</v>
      </c>
      <c r="G31" s="26">
        <f>F31*E31</f>
        <v>0</v>
      </c>
    </row>
    <row r="32" spans="1:7" ht="16.5" customHeight="1" x14ac:dyDescent="0.25">
      <c r="A32" s="27" t="s">
        <v>30</v>
      </c>
      <c r="B32" s="28"/>
      <c r="C32" s="28"/>
      <c r="D32" s="64" t="s">
        <v>47</v>
      </c>
      <c r="E32" s="65"/>
      <c r="F32" s="30">
        <v>0</v>
      </c>
      <c r="G32" s="31">
        <f>F32*E32</f>
        <v>0</v>
      </c>
    </row>
    <row r="33" spans="1:7" ht="16.5" customHeight="1" x14ac:dyDescent="0.25">
      <c r="A33" s="32" t="s">
        <v>31</v>
      </c>
      <c r="B33" s="33"/>
      <c r="C33" s="33"/>
      <c r="D33" s="19" t="s">
        <v>1</v>
      </c>
      <c r="E33" s="56">
        <v>2</v>
      </c>
      <c r="F33" s="20">
        <v>0</v>
      </c>
      <c r="G33" s="31">
        <f>F33*E33</f>
        <v>0</v>
      </c>
    </row>
    <row r="34" spans="1:7" ht="16.5" customHeight="1" x14ac:dyDescent="0.25"/>
    <row r="35" spans="1:7" ht="16.5" customHeight="1" x14ac:dyDescent="0.25">
      <c r="A35" s="63" t="s">
        <v>43</v>
      </c>
      <c r="B35" s="63"/>
      <c r="C35" s="63"/>
    </row>
    <row r="36" spans="1:7" ht="16.5" customHeight="1" x14ac:dyDescent="0.25">
      <c r="A36" s="50" t="s">
        <v>45</v>
      </c>
      <c r="B36" s="50"/>
      <c r="C36" s="50"/>
      <c r="D36" s="51" t="s">
        <v>1</v>
      </c>
      <c r="E36" s="51">
        <v>13</v>
      </c>
      <c r="F36" s="30">
        <v>0</v>
      </c>
      <c r="G36" s="30">
        <f>F36*E36</f>
        <v>0</v>
      </c>
    </row>
    <row r="37" spans="1:7" ht="16.5" customHeight="1" x14ac:dyDescent="0.25"/>
    <row r="38" spans="1:7" ht="16.5" customHeight="1" x14ac:dyDescent="0.25"/>
    <row r="39" spans="1:7" ht="16.5" customHeight="1" x14ac:dyDescent="0.25">
      <c r="A39" s="46" t="s">
        <v>32</v>
      </c>
      <c r="B39" s="46"/>
      <c r="C39" s="46"/>
      <c r="D39" s="46"/>
      <c r="E39" s="46"/>
      <c r="F39" s="46"/>
      <c r="G39" s="35">
        <f>SUM(G5:G33)</f>
        <v>0</v>
      </c>
    </row>
    <row r="40" spans="1:7" ht="16.5" customHeight="1" x14ac:dyDescent="0.25">
      <c r="A40" s="46" t="s">
        <v>33</v>
      </c>
      <c r="B40" s="46"/>
      <c r="C40" s="46"/>
      <c r="D40" s="46"/>
      <c r="E40" s="46"/>
      <c r="F40" s="46"/>
      <c r="G40" s="35">
        <f>G39*0.2</f>
        <v>0</v>
      </c>
    </row>
    <row r="41" spans="1:7" ht="16.5" customHeight="1" x14ac:dyDescent="0.25">
      <c r="A41" s="46" t="s">
        <v>34</v>
      </c>
      <c r="B41" s="46"/>
      <c r="C41" s="46"/>
      <c r="D41" s="46"/>
      <c r="E41" s="46"/>
      <c r="F41" s="46"/>
      <c r="G41" s="35">
        <f>G39+G40</f>
        <v>0</v>
      </c>
    </row>
    <row r="42" spans="1:7" ht="13.5" customHeight="1" x14ac:dyDescent="0.25">
      <c r="A42" s="39"/>
      <c r="B42" s="39"/>
      <c r="C42" s="39"/>
      <c r="D42" s="39"/>
      <c r="E42" s="39"/>
      <c r="F42" s="39"/>
      <c r="G42" s="35"/>
    </row>
    <row r="43" spans="1:7" ht="10.5" customHeight="1" x14ac:dyDescent="0.25">
      <c r="A43" s="45" t="s">
        <v>42</v>
      </c>
      <c r="B43" s="45"/>
      <c r="C43" s="45"/>
      <c r="D43" s="45"/>
      <c r="E43" s="45"/>
      <c r="F43" s="45"/>
      <c r="G43" s="45"/>
    </row>
    <row r="44" spans="1:7" ht="10.5" customHeight="1" x14ac:dyDescent="0.25">
      <c r="A44" s="45"/>
      <c r="B44" s="45"/>
      <c r="C44" s="45"/>
      <c r="D44" s="45"/>
      <c r="E44" s="45"/>
      <c r="F44" s="45"/>
      <c r="G44" s="45"/>
    </row>
    <row r="45" spans="1:7" ht="10.5" customHeight="1" x14ac:dyDescent="0.25">
      <c r="A45" s="45"/>
      <c r="B45" s="45"/>
      <c r="C45" s="45"/>
      <c r="D45" s="45"/>
      <c r="E45" s="45"/>
      <c r="F45" s="45"/>
      <c r="G45" s="45"/>
    </row>
    <row r="46" spans="1:7" x14ac:dyDescent="0.25">
      <c r="A46" s="34" t="s">
        <v>38</v>
      </c>
      <c r="C46" s="34" t="s">
        <v>39</v>
      </c>
      <c r="G46"/>
    </row>
    <row r="47" spans="1:7" x14ac:dyDescent="0.25">
      <c r="G47"/>
    </row>
    <row r="48" spans="1:7" x14ac:dyDescent="0.25">
      <c r="A48" s="34" t="s">
        <v>40</v>
      </c>
      <c r="G48"/>
    </row>
    <row r="49" spans="1:7" x14ac:dyDescent="0.25">
      <c r="A49" s="34" t="s">
        <v>41</v>
      </c>
      <c r="G49"/>
    </row>
  </sheetData>
  <mergeCells count="12">
    <mergeCell ref="A40:F40"/>
    <mergeCell ref="A41:F41"/>
    <mergeCell ref="A43:G45"/>
    <mergeCell ref="D32:E32"/>
    <mergeCell ref="D31:E31"/>
    <mergeCell ref="A31:C31"/>
    <mergeCell ref="A1:G2"/>
    <mergeCell ref="A4:C4"/>
    <mergeCell ref="B26:C26"/>
    <mergeCell ref="A35:C35"/>
    <mergeCell ref="A36:C36"/>
    <mergeCell ref="A39:F39"/>
  </mergeCells>
  <printOptions horizontalCentered="1"/>
  <pageMargins left="0.70866141732283472" right="0.70866141732283472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 Les Ecureuils</vt:lpstr>
      <vt:lpstr>DQE Lillet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Commande Puplique</dc:creator>
  <cp:lastModifiedBy>Commande Puplique</cp:lastModifiedBy>
  <cp:lastPrinted>2015-05-07T10:32:02Z</cp:lastPrinted>
  <dcterms:created xsi:type="dcterms:W3CDTF">2015-05-06T08:19:49Z</dcterms:created>
  <dcterms:modified xsi:type="dcterms:W3CDTF">2015-05-07T10:32:12Z</dcterms:modified>
</cp:coreProperties>
</file>